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3"/>
  </bookViews>
  <sheets>
    <sheet name="1,2,3,4,5,6" sheetId="1" r:id="rId1"/>
    <sheet name="7,8,9,10,11" sheetId="2" r:id="rId2"/>
    <sheet name="12" sheetId="3" r:id="rId3"/>
    <sheet name="13" sheetId="4" r:id="rId4"/>
  </sheets>
  <definedNames>
    <definedName name="_xlnm.Print_Area" localSheetId="0">'1,2,3,4,5,6'!$A$1:$M$27</definedName>
    <definedName name="_xlnm.Print_Area" localSheetId="2">'12'!$A$1:$H$25</definedName>
    <definedName name="_xlnm.Print_Area" localSheetId="1">'7,8,9,10,11'!$A$1:$I$26</definedName>
  </definedNames>
  <calcPr fullCalcOnLoad="1"/>
</workbook>
</file>

<file path=xl/sharedStrings.xml><?xml version="1.0" encoding="utf-8"?>
<sst xmlns="http://schemas.openxmlformats.org/spreadsheetml/2006/main" count="144" uniqueCount="107">
  <si>
    <t>ЗАТВЕРДЖЕНО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</si>
  <si>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</si>
  <si>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</si>
  <si>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</si>
  <si>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</si>
  <si>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</si>
  <si>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</si>
  <si>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</si>
  <si>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</si>
  <si>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</si>
  <si>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</si>
  <si>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</si>
  <si>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</si>
  <si>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</si>
  <si>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</si>
  <si>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</si>
  <si>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загальний фонд </t>
  </si>
  <si>
    <t>спеціальний фонд </t>
  </si>
  <si>
    <t>разом </t>
  </si>
  <si>
    <t>N з/п</t>
  </si>
  <si>
    <t>8.</t>
  </si>
  <si>
    <t>Одиниця виміру </t>
  </si>
  <si>
    <t>Джерело інформації </t>
  </si>
  <si>
    <t>затрат </t>
  </si>
  <si>
    <t>продукту </t>
  </si>
  <si>
    <t>ефективності </t>
  </si>
  <si>
    <t>якості </t>
  </si>
  <si>
    <t>Х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</si>
  <si>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</si>
  <si>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</si>
  <si>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</si>
  <si>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</si>
  <si>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(ініціали та прізвище)</t>
  </si>
  <si>
    <t xml:space="preserve"> спеціального фонду -  </t>
  </si>
  <si>
    <t>Всього-середньорічне число ставок (штатних одиниць)</t>
  </si>
  <si>
    <t>Розрахункові дані</t>
  </si>
  <si>
    <t>одиниць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</si>
  <si>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</si>
  <si>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</si>
  <si>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 </t>
  </si>
  <si>
    <t>Середньорічне число посадових окладів (ставок) спеціалістів</t>
  </si>
  <si>
    <t>Середньорічне число посадових окладів (ставок) робітників</t>
  </si>
  <si>
    <t>кількість днів відвідування,  </t>
  </si>
  <si>
    <t>діто-дні відвідування,</t>
  </si>
  <si>
    <t>Кількість закладів І-ІІ ступенів</t>
  </si>
  <si>
    <t>установ</t>
  </si>
  <si>
    <t>Кількість класів І-ІІІ ступенів</t>
  </si>
  <si>
    <t>Кількість закладів І-ІІІ ступенів</t>
  </si>
  <si>
    <t>Кількість класів І-ІІ ступенів</t>
  </si>
  <si>
    <t>класів</t>
  </si>
  <si>
    <t>мережа</t>
  </si>
  <si>
    <t>чол.</t>
  </si>
  <si>
    <t>Списковий склад</t>
  </si>
  <si>
    <t xml:space="preserve">і наказ фінансового управління Покровської  районної </t>
  </si>
  <si>
    <t xml:space="preserve">Обсяг бюджетного призначення/бюджетних асигнувань - </t>
  </si>
  <si>
    <t>підвищення кваліфікації(педагогічного та медичного персоналу)</t>
  </si>
  <si>
    <t>Кількість осіб з числа працівників освіти, які отримають підвищення  кваліфікації</t>
  </si>
  <si>
    <t xml:space="preserve">(КФКВК) </t>
  </si>
  <si>
    <t>10.</t>
  </si>
  <si>
    <t xml:space="preserve"> </t>
  </si>
  <si>
    <t>кошторис</t>
  </si>
  <si>
    <t>групи дошкілят</t>
  </si>
  <si>
    <t>груп</t>
  </si>
  <si>
    <t>Наказ Міністерства фінансів України</t>
  </si>
  <si>
    <t>26.08.2014. року №836</t>
  </si>
  <si>
    <t>0921</t>
  </si>
  <si>
    <r>
      <t>N з/п</t>
    </r>
    <r>
      <rPr>
        <sz val="14"/>
        <color indexed="8"/>
        <rFont val="Times New Roman"/>
        <family val="1"/>
      </rPr>
      <t> </t>
    </r>
  </si>
  <si>
    <t>Усього</t>
  </si>
  <si>
    <t xml:space="preserve">           Відділ освіти , молоді і спорту Покровської  районної державної адміністрації</t>
  </si>
  <si>
    <t>0600000</t>
  </si>
  <si>
    <t>План по мережі, штатах і контингентах на 2018рік</t>
  </si>
  <si>
    <t xml:space="preserve">Середньорічне число посадових окладів (ставок) педагогічного персоналу та віднесених до педагогічних </t>
  </si>
  <si>
    <t>0610000</t>
  </si>
  <si>
    <t>0611020</t>
  </si>
  <si>
    <t>Начальник фінансового управління Покровської райдержадміністрації</t>
  </si>
  <si>
    <t>Т.І.Ігнатьєва</t>
  </si>
  <si>
    <t>Начальник відділу освіти,молоді і спорту   Покровської райдержадміністрації</t>
  </si>
  <si>
    <t>С.О.Нечипоренко</t>
  </si>
  <si>
    <t>( у редакції наказу Міністерства фінансів України</t>
  </si>
  <si>
    <t>бюджетної програми місцевого бюджету  на 2019 рік</t>
  </si>
  <si>
    <t xml:space="preserve"> гривень.</t>
  </si>
  <si>
    <t>рішення сесії районної ради "Про районний бюджет на 2019 рік"  від 18.12.2018 року № 430-30/УІІ</t>
  </si>
  <si>
    <t xml:space="preserve"> Завдання бюджетної програми:</t>
  </si>
  <si>
    <t>Завдання програми</t>
  </si>
  <si>
    <t>у тому числі бюджет розвитку</t>
  </si>
  <si>
    <t xml:space="preserve">Результативні показники бюджетної програми : </t>
  </si>
  <si>
    <t>№ з/п</t>
  </si>
  <si>
    <t>грн.</t>
  </si>
  <si>
    <t>План по мережі, штатах і контингентах на 2019рік</t>
  </si>
  <si>
    <t xml:space="preserve">кошторис 2019 року </t>
  </si>
  <si>
    <t>Загальний фонд</t>
  </si>
  <si>
    <t>Спеціальний фонд</t>
  </si>
  <si>
    <t>від 15.11.2018 року № 903)</t>
  </si>
  <si>
    <t>Напрями використання бюджетних коштів</t>
  </si>
  <si>
    <t xml:space="preserve">Найменування місцевої/ регіональної програми  </t>
  </si>
  <si>
    <t xml:space="preserve"> гривень, у тому  числі  загального фонду  - </t>
  </si>
  <si>
    <t xml:space="preserve"> гривень та  </t>
  </si>
  <si>
    <t>Бюджетний кодекс України , розпорядження КМУ від 23.05.2007 року  №308-р "Про схвалення Концепції реформування місцевих бюджетів"(із змінами від 21 липня 2010 року № 1467-р),Наказ МФУ від 02.08.2010 р. №805 "Про затвердження Основних підходів до  впровадження програмно-цільового методу складання та  виконання місцевих бюджетів" (із змінами від 02.12.2014 р. №1194), наказ Міністерства Фінансів України від 26.08.2014 року № 836, Закон України "Про Державний бюджет України на 2019 рік"</t>
  </si>
  <si>
    <t>(грн.)</t>
  </si>
  <si>
    <t xml:space="preserve">Перелік місцевих/регіональних  програм, що виконуються у складі бюджетної програми: </t>
  </si>
  <si>
    <t>днів</t>
  </si>
  <si>
    <t>Наказ відділу освіти, молоді і спорту  Покровської  районної держаної адміністрації  від  25.01.2019 року     № 19</t>
  </si>
  <si>
    <t>державної адміністрації від 25.01.2019 року № 4</t>
  </si>
  <si>
    <t>( станом на 25.01.2019 року)</t>
  </si>
  <si>
    <t>розпорядження голови районної ради від 14.01.2019 року № 1-р</t>
  </si>
  <si>
    <t>(грн)</t>
  </si>
  <si>
    <t>Показник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</si>
</sst>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,##0.000"/>
    <numFmt numFmtId="188" formatCode="#,##0.00000"/>
    <numFmt numFmtId="189" formatCode="0.00000"/>
  </numFmts>
  <fonts count="35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/>
      <protection locked="0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5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1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Border="1" applyAlignment="1" applyProtection="1">
      <alignment vertical="justify" wrapText="1"/>
      <protection locked="0"/>
    </xf>
    <xf numFmtId="0" fontId="29" fillId="0" borderId="0" xfId="0" applyNumberFormat="1" applyFont="1" applyBorder="1" applyAlignment="1" applyProtection="1">
      <alignment vertical="justify" wrapText="1"/>
      <protection locked="0"/>
    </xf>
    <xf numFmtId="0" fontId="4" fillId="0" borderId="0" xfId="0" applyFont="1" applyAlignment="1">
      <alignment/>
    </xf>
    <xf numFmtId="0" fontId="30" fillId="0" borderId="0" xfId="0" applyFont="1" applyBorder="1" applyAlignment="1" applyProtection="1">
      <alignment horizontal="center" vertical="center" wrapText="1"/>
      <protection/>
    </xf>
    <xf numFmtId="1" fontId="29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185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185" fontId="3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center" vertical="center" wrapText="1"/>
      <protection locked="0"/>
    </xf>
    <xf numFmtId="1" fontId="29" fillId="0" borderId="0" xfId="0" applyNumberFormat="1" applyFont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85" fontId="32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2" fontId="29" fillId="0" borderId="16" xfId="0" applyNumberFormat="1" applyFont="1" applyBorder="1" applyAlignment="1" applyProtection="1">
      <alignment horizontal="center" vertical="center" wrapText="1"/>
      <protection locked="0"/>
    </xf>
    <xf numFmtId="2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/>
      <protection locked="0"/>
    </xf>
    <xf numFmtId="0" fontId="33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horizontal="center" wrapText="1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1" fontId="32" fillId="0" borderId="14" xfId="0" applyNumberFormat="1" applyFont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/>
    </xf>
    <xf numFmtId="49" fontId="34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1" fontId="29" fillId="0" borderId="15" xfId="0" applyNumberFormat="1" applyFont="1" applyBorder="1" applyAlignment="1" applyProtection="1">
      <alignment horizontal="center" vertical="center" wrapText="1"/>
      <protection/>
    </xf>
    <xf numFmtId="1" fontId="29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2" fontId="3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29" fillId="0" borderId="22" xfId="0" applyNumberFormat="1" applyFont="1" applyBorder="1" applyAlignment="1" applyProtection="1">
      <alignment horizontal="center" vertical="justify" wrapText="1"/>
      <protection locked="0"/>
    </xf>
    <xf numFmtId="0" fontId="29" fillId="0" borderId="23" xfId="0" applyNumberFormat="1" applyFont="1" applyBorder="1" applyAlignment="1" applyProtection="1">
      <alignment horizontal="center" vertical="justify" wrapText="1"/>
      <protection locked="0"/>
    </xf>
    <xf numFmtId="0" fontId="29" fillId="0" borderId="24" xfId="0" applyNumberFormat="1" applyFont="1" applyBorder="1" applyAlignment="1" applyProtection="1">
      <alignment horizontal="center" vertical="justify" wrapText="1"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 vertical="justify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Normal="75" zoomScaleSheetLayoutView="115" zoomScalePageLayoutView="0" workbookViewId="0" topLeftCell="A1">
      <selection activeCell="G32" sqref="G32"/>
    </sheetView>
  </sheetViews>
  <sheetFormatPr defaultColWidth="9.00390625" defaultRowHeight="12.75"/>
  <cols>
    <col min="1" max="1" width="5.625" style="2" customWidth="1"/>
    <col min="2" max="2" width="20.75390625" style="2" customWidth="1"/>
    <col min="3" max="3" width="15.875" style="2" customWidth="1"/>
    <col min="4" max="4" width="17.625" style="2" customWidth="1"/>
    <col min="5" max="5" width="4.125" style="2" customWidth="1"/>
    <col min="6" max="6" width="12.25390625" style="2" customWidth="1"/>
    <col min="7" max="7" width="11.625" style="2" customWidth="1"/>
    <col min="8" max="8" width="5.625" style="2" customWidth="1"/>
    <col min="9" max="9" width="13.25390625" style="2" customWidth="1"/>
    <col min="10" max="10" width="18.75390625" style="2" customWidth="1"/>
    <col min="11" max="11" width="19.875" style="2" customWidth="1"/>
    <col min="12" max="12" width="34.125" style="2" customWidth="1"/>
    <col min="13" max="13" width="13.375" style="2" customWidth="1"/>
    <col min="14" max="16384" width="9.125" style="2" customWidth="1"/>
  </cols>
  <sheetData>
    <row r="1" ht="12.75">
      <c r="J1" s="2" t="s">
        <v>0</v>
      </c>
    </row>
    <row r="2" spans="10:11" ht="16.5" customHeight="1">
      <c r="J2" s="18" t="s">
        <v>63</v>
      </c>
      <c r="K2" s="18"/>
    </row>
    <row r="3" spans="7:11" ht="14.25" customHeight="1">
      <c r="G3" s="3"/>
      <c r="H3" s="3"/>
      <c r="I3" s="3"/>
      <c r="J3" s="18" t="s">
        <v>64</v>
      </c>
      <c r="K3" s="18"/>
    </row>
    <row r="4" spans="7:11" ht="26.25" customHeight="1">
      <c r="G4" s="3"/>
      <c r="H4" s="3"/>
      <c r="I4" s="3"/>
      <c r="J4" s="18" t="s">
        <v>78</v>
      </c>
      <c r="K4" s="18"/>
    </row>
    <row r="5" spans="7:11" ht="15.75" customHeight="1">
      <c r="G5" s="3"/>
      <c r="H5" s="3"/>
      <c r="I5" s="3"/>
      <c r="J5" s="18" t="s">
        <v>92</v>
      </c>
      <c r="K5" s="18"/>
    </row>
    <row r="6" spans="1:10" ht="24.75" customHeight="1">
      <c r="A6" s="4"/>
      <c r="B6" s="4"/>
      <c r="D6" s="4"/>
      <c r="G6" s="3"/>
      <c r="H6" s="3"/>
      <c r="I6" s="3"/>
      <c r="J6" s="2" t="s">
        <v>0</v>
      </c>
    </row>
    <row r="7" spans="1:12" ht="39.75" customHeight="1">
      <c r="A7" s="4"/>
      <c r="G7" s="5"/>
      <c r="H7" s="5"/>
      <c r="I7" s="6"/>
      <c r="J7" s="91" t="s">
        <v>101</v>
      </c>
      <c r="K7" s="91"/>
      <c r="L7" s="91"/>
    </row>
    <row r="8" spans="3:12" ht="28.5" customHeight="1">
      <c r="C8" s="4"/>
      <c r="G8" s="7"/>
      <c r="H8" s="7"/>
      <c r="I8" s="7"/>
      <c r="J8" s="18" t="s">
        <v>53</v>
      </c>
      <c r="K8" s="18"/>
      <c r="L8" s="18"/>
    </row>
    <row r="9" spans="10:12" ht="36" customHeight="1">
      <c r="J9" s="92" t="s">
        <v>102</v>
      </c>
      <c r="K9" s="92"/>
      <c r="L9" s="92"/>
    </row>
    <row r="10" spans="10:12" ht="15.75" customHeight="1">
      <c r="J10" s="60"/>
      <c r="K10" s="60"/>
      <c r="L10" s="60"/>
    </row>
    <row r="11" spans="10:12" ht="15.75" customHeight="1">
      <c r="J11" s="60"/>
      <c r="K11" s="60"/>
      <c r="L11" s="60"/>
    </row>
    <row r="12" spans="1:12" ht="16.5" customHeight="1">
      <c r="A12" s="94" t="s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20.25" customHeight="1">
      <c r="A13" s="94" t="s">
        <v>79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9" ht="12.75">
      <c r="A14" s="8"/>
      <c r="F14" s="90" t="s">
        <v>103</v>
      </c>
      <c r="G14" s="90"/>
      <c r="H14" s="90"/>
      <c r="I14" s="90"/>
    </row>
    <row r="15" spans="1:12" s="29" customFormat="1" ht="35.25" customHeight="1">
      <c r="A15" s="26" t="s">
        <v>3</v>
      </c>
      <c r="B15" s="27" t="s">
        <v>69</v>
      </c>
      <c r="C15" s="28"/>
      <c r="D15" s="97" t="s">
        <v>68</v>
      </c>
      <c r="E15" s="97"/>
      <c r="F15" s="97"/>
      <c r="G15" s="97"/>
      <c r="H15" s="97"/>
      <c r="I15" s="97"/>
      <c r="J15" s="97"/>
      <c r="K15" s="97"/>
      <c r="L15" s="97"/>
    </row>
    <row r="16" spans="1:12" s="29" customFormat="1" ht="36.75" customHeight="1">
      <c r="A16" s="30"/>
      <c r="B16" s="31" t="s">
        <v>6</v>
      </c>
      <c r="D16" s="95" t="s">
        <v>7</v>
      </c>
      <c r="E16" s="95"/>
      <c r="F16" s="95"/>
      <c r="G16" s="95"/>
      <c r="H16" s="95"/>
      <c r="I16" s="95"/>
      <c r="J16" s="95"/>
      <c r="K16" s="95"/>
      <c r="L16" s="95"/>
    </row>
    <row r="17" spans="1:12" s="29" customFormat="1" ht="37.5" customHeight="1">
      <c r="A17" s="26" t="s">
        <v>4</v>
      </c>
      <c r="B17" s="33" t="s">
        <v>72</v>
      </c>
      <c r="C17" s="28"/>
      <c r="D17" s="97" t="s">
        <v>68</v>
      </c>
      <c r="E17" s="97"/>
      <c r="F17" s="97"/>
      <c r="G17" s="97"/>
      <c r="H17" s="97"/>
      <c r="I17" s="97"/>
      <c r="J17" s="97"/>
      <c r="K17" s="97"/>
      <c r="L17" s="97"/>
    </row>
    <row r="18" spans="1:12" s="29" customFormat="1" ht="30.75" customHeight="1">
      <c r="A18" s="30"/>
      <c r="B18" s="26" t="s">
        <v>6</v>
      </c>
      <c r="D18" s="96" t="s">
        <v>8</v>
      </c>
      <c r="E18" s="96"/>
      <c r="F18" s="96"/>
      <c r="G18" s="96"/>
      <c r="H18" s="96"/>
      <c r="I18" s="96"/>
      <c r="J18" s="96"/>
      <c r="K18" s="96"/>
      <c r="L18" s="96"/>
    </row>
    <row r="19" spans="1:13" s="29" customFormat="1" ht="36.75" customHeight="1">
      <c r="A19" s="26" t="s">
        <v>5</v>
      </c>
      <c r="B19" s="33" t="s">
        <v>73</v>
      </c>
      <c r="C19" s="28"/>
      <c r="D19" s="33" t="s">
        <v>65</v>
      </c>
      <c r="E19" s="93" t="s">
        <v>37</v>
      </c>
      <c r="F19" s="93"/>
      <c r="G19" s="93"/>
      <c r="H19" s="93"/>
      <c r="I19" s="93"/>
      <c r="J19" s="93"/>
      <c r="K19" s="93"/>
      <c r="L19" s="93"/>
      <c r="M19" s="93"/>
    </row>
    <row r="20" spans="1:12" s="29" customFormat="1" ht="18.75">
      <c r="A20" s="30"/>
      <c r="B20" s="26" t="s">
        <v>6</v>
      </c>
      <c r="D20" s="30" t="s">
        <v>57</v>
      </c>
      <c r="E20" s="32"/>
      <c r="F20" s="96" t="s">
        <v>9</v>
      </c>
      <c r="G20" s="96"/>
      <c r="H20" s="96"/>
      <c r="I20" s="96"/>
      <c r="J20" s="96"/>
      <c r="K20" s="96"/>
      <c r="L20" s="96"/>
    </row>
    <row r="21" spans="1:11" s="29" customFormat="1" ht="93" customHeight="1">
      <c r="A21" s="26" t="s">
        <v>10</v>
      </c>
      <c r="B21" s="100" t="s">
        <v>54</v>
      </c>
      <c r="C21" s="100"/>
      <c r="D21" s="71">
        <f>J21+C22</f>
        <v>22485434</v>
      </c>
      <c r="E21" s="99" t="s">
        <v>95</v>
      </c>
      <c r="F21" s="99"/>
      <c r="G21" s="99"/>
      <c r="H21" s="99"/>
      <c r="I21" s="99"/>
      <c r="J21" s="72">
        <v>22285434</v>
      </c>
      <c r="K21" s="28" t="s">
        <v>96</v>
      </c>
    </row>
    <row r="22" spans="1:11" s="29" customFormat="1" ht="20.25" customHeight="1">
      <c r="A22" s="30"/>
      <c r="B22" s="65" t="s">
        <v>33</v>
      </c>
      <c r="C22" s="66">
        <v>200000</v>
      </c>
      <c r="D22" s="28" t="s">
        <v>80</v>
      </c>
      <c r="E22" s="28"/>
      <c r="F22" s="28"/>
      <c r="G22" s="28"/>
      <c r="H22" s="28"/>
      <c r="I22" s="28"/>
      <c r="J22" s="28"/>
      <c r="K22" s="28"/>
    </row>
    <row r="23" spans="1:7" s="29" customFormat="1" ht="52.5" customHeight="1">
      <c r="A23" s="26" t="s">
        <v>11</v>
      </c>
      <c r="B23" s="98" t="s">
        <v>12</v>
      </c>
      <c r="C23" s="98"/>
      <c r="D23" s="98"/>
      <c r="E23" s="98"/>
      <c r="F23" s="98"/>
      <c r="G23" s="98"/>
    </row>
    <row r="24" spans="1:13" ht="78.75" customHeight="1">
      <c r="A24" s="9"/>
      <c r="B24" s="89" t="s">
        <v>97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23.25" customHeight="1">
      <c r="A25" s="9"/>
      <c r="B25" s="35" t="s">
        <v>81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9"/>
    </row>
    <row r="26" spans="1:2" ht="18.75">
      <c r="A26" s="8"/>
      <c r="B26" s="29" t="s">
        <v>104</v>
      </c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</sheetData>
  <sheetProtection formatCells="0" formatRows="0" insertRows="0" deleteRows="0" selectLockedCells="1"/>
  <mergeCells count="15">
    <mergeCell ref="D17:L17"/>
    <mergeCell ref="D18:L18"/>
    <mergeCell ref="B23:G23"/>
    <mergeCell ref="E21:I21"/>
    <mergeCell ref="B21:C21"/>
    <mergeCell ref="B24:M24"/>
    <mergeCell ref="F14:I14"/>
    <mergeCell ref="J7:L7"/>
    <mergeCell ref="J9:L9"/>
    <mergeCell ref="E19:M19"/>
    <mergeCell ref="A12:L12"/>
    <mergeCell ref="A13:L13"/>
    <mergeCell ref="D16:L16"/>
    <mergeCell ref="F20:L20"/>
    <mergeCell ref="D15:L15"/>
  </mergeCells>
  <printOptions/>
  <pageMargins left="0.5905511811023623" right="0.3937007874015748" top="0" bottom="0" header="0.5118110236220472" footer="0.5118110236220472"/>
  <pageSetup horizontalDpi="1200" verticalDpi="12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="75" zoomScaleSheetLayoutView="75" zoomScalePageLayoutView="0" workbookViewId="0" topLeftCell="A10">
      <selection activeCell="H19" sqref="H19:J19"/>
    </sheetView>
  </sheetViews>
  <sheetFormatPr defaultColWidth="9.00390625" defaultRowHeight="12.75"/>
  <cols>
    <col min="1" max="1" width="10.25390625" style="14" customWidth="1"/>
    <col min="2" max="2" width="48.625" style="14" customWidth="1"/>
    <col min="3" max="3" width="31.00390625" style="14" customWidth="1"/>
    <col min="4" max="4" width="11.875" style="14" hidden="1" customWidth="1"/>
    <col min="5" max="5" width="21.125" style="14" customWidth="1"/>
    <col min="6" max="6" width="19.00390625" style="14" customWidth="1"/>
    <col min="7" max="7" width="21.625" style="14" customWidth="1"/>
    <col min="8" max="14" width="10.875" style="14" customWidth="1"/>
    <col min="15" max="16384" width="9.125" style="14" customWidth="1"/>
  </cols>
  <sheetData>
    <row r="1" spans="1:9" ht="18.75">
      <c r="A1" s="26" t="s">
        <v>13</v>
      </c>
      <c r="B1" s="98" t="s">
        <v>14</v>
      </c>
      <c r="C1" s="98"/>
      <c r="D1" s="98"/>
      <c r="E1" s="98"/>
      <c r="F1" s="29"/>
      <c r="G1" s="35"/>
      <c r="H1" s="29"/>
      <c r="I1" s="29"/>
    </row>
    <row r="2" spans="1:14" s="13" customFormat="1" ht="39" customHeight="1">
      <c r="A2" s="34"/>
      <c r="B2" s="67" t="s">
        <v>38</v>
      </c>
      <c r="C2" s="36"/>
      <c r="D2" s="36"/>
      <c r="E2" s="36"/>
      <c r="F2" s="36"/>
      <c r="G2" s="29"/>
      <c r="H2" s="36"/>
      <c r="I2" s="36"/>
      <c r="J2" s="11"/>
      <c r="K2" s="11"/>
      <c r="L2" s="11"/>
      <c r="M2" s="11"/>
      <c r="N2" s="11"/>
    </row>
    <row r="3" spans="1:14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7" customFormat="1" ht="18.75">
      <c r="A4" s="26" t="s">
        <v>15</v>
      </c>
      <c r="B4" s="98" t="s">
        <v>82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29"/>
      <c r="N4" s="29"/>
    </row>
    <row r="5" spans="1:14" s="37" customFormat="1" ht="18.75">
      <c r="A5" s="29"/>
      <c r="B5" s="29"/>
      <c r="C5" s="110"/>
      <c r="D5" s="110"/>
      <c r="E5" s="110"/>
      <c r="F5" s="110"/>
      <c r="G5" s="110"/>
      <c r="H5" s="110"/>
      <c r="I5" s="110"/>
      <c r="J5" s="110"/>
      <c r="K5" s="29"/>
      <c r="L5" s="29"/>
      <c r="M5" s="29"/>
      <c r="N5" s="29"/>
    </row>
    <row r="6" spans="1:14" s="37" customFormat="1" ht="18.75">
      <c r="A6" s="38" t="s">
        <v>66</v>
      </c>
      <c r="B6" s="114" t="s">
        <v>83</v>
      </c>
      <c r="C6" s="115"/>
      <c r="D6" s="115"/>
      <c r="E6" s="115"/>
      <c r="F6" s="115"/>
      <c r="G6" s="116"/>
      <c r="H6" s="39"/>
      <c r="I6" s="40"/>
      <c r="J6" s="40"/>
      <c r="K6" s="40"/>
      <c r="L6" s="40"/>
      <c r="M6" s="40"/>
      <c r="N6" s="40"/>
    </row>
    <row r="7" spans="1:14" s="44" customFormat="1" ht="55.5" customHeight="1">
      <c r="A7" s="41">
        <v>1</v>
      </c>
      <c r="B7" s="117" t="s">
        <v>39</v>
      </c>
      <c r="C7" s="118"/>
      <c r="D7" s="118"/>
      <c r="E7" s="118"/>
      <c r="F7" s="118"/>
      <c r="G7" s="119"/>
      <c r="H7" s="42"/>
      <c r="I7" s="43"/>
      <c r="J7" s="43"/>
      <c r="K7" s="43"/>
      <c r="L7" s="43"/>
      <c r="M7" s="43"/>
      <c r="N7" s="43"/>
    </row>
    <row r="8" spans="1:14" ht="12.75">
      <c r="A8" s="2"/>
      <c r="B8" s="2"/>
      <c r="C8" s="111"/>
      <c r="D8" s="111"/>
      <c r="E8" s="111"/>
      <c r="F8" s="111"/>
      <c r="G8" s="111"/>
      <c r="H8" s="112"/>
      <c r="I8" s="112"/>
      <c r="J8" s="112"/>
      <c r="K8" s="112"/>
      <c r="L8" s="112"/>
      <c r="M8" s="112"/>
      <c r="N8" s="112"/>
    </row>
    <row r="9" spans="1:14" s="44" customFormat="1" ht="18.75">
      <c r="A9" s="26" t="s">
        <v>20</v>
      </c>
      <c r="B9" s="98" t="s">
        <v>93</v>
      </c>
      <c r="C9" s="98"/>
      <c r="D9" s="98"/>
      <c r="E9" s="98"/>
      <c r="F9" s="98"/>
      <c r="G9" s="98"/>
      <c r="H9" s="29"/>
      <c r="I9" s="29"/>
      <c r="J9" s="29"/>
      <c r="K9" s="29"/>
      <c r="L9" s="29"/>
      <c r="M9" s="29"/>
      <c r="N9" s="29"/>
    </row>
    <row r="10" spans="1:14" s="44" customFormat="1" ht="18.75">
      <c r="A10" s="29"/>
      <c r="B10" s="29"/>
      <c r="C10" s="29"/>
      <c r="D10" s="29"/>
      <c r="E10" s="29"/>
      <c r="F10" s="29"/>
      <c r="G10" s="29" t="s">
        <v>98</v>
      </c>
      <c r="H10" s="29"/>
      <c r="I10" s="29"/>
      <c r="J10" s="29"/>
      <c r="K10" s="29"/>
      <c r="L10" s="29"/>
      <c r="M10" s="29"/>
      <c r="N10" s="29"/>
    </row>
    <row r="11" spans="1:14" s="44" customFormat="1" ht="18.75" customHeight="1">
      <c r="A11" s="109" t="s">
        <v>19</v>
      </c>
      <c r="B11" s="109" t="s">
        <v>93</v>
      </c>
      <c r="C11" s="109" t="s">
        <v>16</v>
      </c>
      <c r="D11" s="79"/>
      <c r="E11" s="109" t="s">
        <v>17</v>
      </c>
      <c r="F11" s="109" t="s">
        <v>84</v>
      </c>
      <c r="G11" s="109" t="s">
        <v>67</v>
      </c>
      <c r="H11" s="40"/>
      <c r="I11" s="113"/>
      <c r="J11" s="113"/>
      <c r="K11" s="113"/>
      <c r="L11" s="113"/>
      <c r="M11" s="113"/>
      <c r="N11" s="113"/>
    </row>
    <row r="12" spans="1:14" s="44" customFormat="1" ht="48" customHeight="1">
      <c r="A12" s="109"/>
      <c r="B12" s="109"/>
      <c r="C12" s="109"/>
      <c r="D12" s="38" t="s">
        <v>17</v>
      </c>
      <c r="E12" s="109"/>
      <c r="F12" s="109"/>
      <c r="G12" s="109"/>
      <c r="H12" s="45"/>
      <c r="I12" s="45"/>
      <c r="J12" s="45"/>
      <c r="K12" s="45"/>
      <c r="L12" s="45"/>
      <c r="M12" s="45"/>
      <c r="N12" s="45"/>
    </row>
    <row r="13" spans="1:14" s="44" customFormat="1" ht="27.75" customHeight="1">
      <c r="A13" s="38">
        <v>1</v>
      </c>
      <c r="B13" s="38">
        <v>2</v>
      </c>
      <c r="C13" s="38">
        <v>3</v>
      </c>
      <c r="D13" s="38"/>
      <c r="E13" s="38">
        <v>4</v>
      </c>
      <c r="F13" s="38">
        <v>5</v>
      </c>
      <c r="G13" s="38">
        <v>6</v>
      </c>
      <c r="H13" s="45"/>
      <c r="I13" s="45"/>
      <c r="J13" s="45"/>
      <c r="K13" s="45"/>
      <c r="L13" s="45"/>
      <c r="M13" s="45"/>
      <c r="N13" s="45"/>
    </row>
    <row r="14" spans="1:14" s="44" customFormat="1" ht="90.75" customHeight="1">
      <c r="A14" s="73">
        <v>1</v>
      </c>
      <c r="B14" s="80" t="s">
        <v>39</v>
      </c>
      <c r="C14" s="75">
        <v>22285434</v>
      </c>
      <c r="D14" s="76"/>
      <c r="E14" s="77">
        <v>200000</v>
      </c>
      <c r="F14" s="78">
        <v>0</v>
      </c>
      <c r="G14" s="78">
        <f>C14+E14</f>
        <v>22485434</v>
      </c>
      <c r="H14" s="46"/>
      <c r="I14" s="46"/>
      <c r="J14" s="46"/>
      <c r="K14" s="46"/>
      <c r="L14" s="46"/>
      <c r="M14" s="46"/>
      <c r="N14" s="46"/>
    </row>
    <row r="15" spans="1:14" s="23" customFormat="1" ht="18.75">
      <c r="A15" s="73" t="s">
        <v>67</v>
      </c>
      <c r="B15" s="41"/>
      <c r="C15" s="75">
        <f>C14</f>
        <v>22285434</v>
      </c>
      <c r="D15" s="76"/>
      <c r="E15" s="77">
        <v>200000</v>
      </c>
      <c r="F15" s="78">
        <v>0</v>
      </c>
      <c r="G15" s="78">
        <f>C15+E15</f>
        <v>22485434</v>
      </c>
      <c r="H15" s="24"/>
      <c r="I15" s="24"/>
      <c r="J15" s="24"/>
      <c r="K15" s="24"/>
      <c r="L15" s="24"/>
      <c r="M15" s="24"/>
      <c r="N15" s="24"/>
    </row>
    <row r="16" spans="1:14" s="23" customFormat="1" ht="18.75">
      <c r="A16" s="57"/>
      <c r="B16" s="58"/>
      <c r="C16" s="24"/>
      <c r="D16" s="24"/>
      <c r="E16" s="24"/>
      <c r="F16" s="59"/>
      <c r="G16" s="24"/>
      <c r="H16" s="24"/>
      <c r="I16" s="24"/>
      <c r="J16" s="24"/>
      <c r="K16" s="24"/>
      <c r="L16" s="24"/>
      <c r="M16" s="24"/>
      <c r="N16" s="24"/>
    </row>
    <row r="17" spans="1:8" s="37" customFormat="1" ht="18.75">
      <c r="A17" s="47">
        <v>9</v>
      </c>
      <c r="B17" s="101" t="s">
        <v>99</v>
      </c>
      <c r="C17" s="101"/>
      <c r="D17" s="101"/>
      <c r="E17" s="101"/>
      <c r="F17" s="101"/>
      <c r="G17" s="101"/>
      <c r="H17" s="101"/>
    </row>
    <row r="18" s="53" customFormat="1" ht="16.5" thickBot="1">
      <c r="E18" s="53" t="s">
        <v>105</v>
      </c>
    </row>
    <row r="19" spans="1:13" s="53" customFormat="1" ht="20.25" customHeight="1">
      <c r="A19" s="102" t="s">
        <v>94</v>
      </c>
      <c r="B19" s="103"/>
      <c r="C19" s="108" t="s">
        <v>16</v>
      </c>
      <c r="D19" s="103" t="s">
        <v>17</v>
      </c>
      <c r="E19" s="108" t="s">
        <v>17</v>
      </c>
      <c r="F19" s="106" t="s">
        <v>18</v>
      </c>
      <c r="G19" s="54"/>
      <c r="H19" s="85"/>
      <c r="I19" s="85"/>
      <c r="J19" s="85"/>
      <c r="K19" s="85"/>
      <c r="L19" s="85"/>
      <c r="M19" s="85"/>
    </row>
    <row r="20" spans="1:13" s="53" customFormat="1" ht="33" customHeight="1">
      <c r="A20" s="104"/>
      <c r="B20" s="105"/>
      <c r="C20" s="109"/>
      <c r="D20" s="105"/>
      <c r="E20" s="109"/>
      <c r="F20" s="107"/>
      <c r="G20" s="52"/>
      <c r="H20" s="52"/>
      <c r="I20" s="52"/>
      <c r="J20" s="52"/>
      <c r="K20" s="52"/>
      <c r="L20" s="52"/>
      <c r="M20" s="52"/>
    </row>
    <row r="21" spans="1:13" s="53" customFormat="1" ht="41.25" customHeight="1">
      <c r="A21" s="86">
        <v>1</v>
      </c>
      <c r="B21" s="87"/>
      <c r="C21" s="41">
        <v>2</v>
      </c>
      <c r="D21" s="41"/>
      <c r="E21" s="41">
        <v>3</v>
      </c>
      <c r="F21" s="74">
        <v>4</v>
      </c>
      <c r="G21" s="55"/>
      <c r="H21" s="55"/>
      <c r="I21" s="55"/>
      <c r="J21" s="55"/>
      <c r="K21" s="55"/>
      <c r="L21" s="55"/>
      <c r="M21" s="55"/>
    </row>
    <row r="22" spans="1:13" s="53" customFormat="1" ht="17.25" customHeight="1">
      <c r="A22" s="62"/>
      <c r="B22" s="56"/>
      <c r="C22" s="48"/>
      <c r="D22" s="48"/>
      <c r="E22" s="48"/>
      <c r="F22" s="61"/>
      <c r="G22" s="55"/>
      <c r="H22" s="55"/>
      <c r="I22" s="55"/>
      <c r="J22" s="55"/>
      <c r="K22" s="55"/>
      <c r="L22" s="55"/>
      <c r="M22" s="55"/>
    </row>
    <row r="23" spans="1:13" s="53" customFormat="1" ht="24.75" customHeight="1" thickBot="1">
      <c r="A23" s="83" t="s">
        <v>67</v>
      </c>
      <c r="B23" s="84"/>
      <c r="C23" s="63">
        <v>0</v>
      </c>
      <c r="D23" s="63"/>
      <c r="E23" s="63">
        <v>0</v>
      </c>
      <c r="F23" s="64">
        <v>0</v>
      </c>
      <c r="G23" s="55"/>
      <c r="H23" s="55"/>
      <c r="I23" s="55"/>
      <c r="J23" s="55"/>
      <c r="K23" s="55"/>
      <c r="L23" s="55"/>
      <c r="M23" s="55"/>
    </row>
    <row r="24" ht="12.75">
      <c r="N24" s="12"/>
    </row>
    <row r="25" ht="12.75">
      <c r="N25" s="12"/>
    </row>
    <row r="26" ht="12.75">
      <c r="N26" s="12"/>
    </row>
    <row r="27" ht="12.75">
      <c r="N27" s="12"/>
    </row>
    <row r="28" ht="12.75">
      <c r="N28" s="12"/>
    </row>
    <row r="29" ht="12.75">
      <c r="N29" s="12"/>
    </row>
    <row r="30" ht="12.75">
      <c r="N30" s="12"/>
    </row>
    <row r="31" ht="12.75">
      <c r="N31" s="12"/>
    </row>
    <row r="32" ht="12.75">
      <c r="N32" s="12"/>
    </row>
    <row r="33" ht="12.75">
      <c r="N33" s="12"/>
    </row>
    <row r="34" ht="12.75">
      <c r="N34" s="12"/>
    </row>
    <row r="35" ht="12.75">
      <c r="N35" s="12"/>
    </row>
    <row r="36" ht="12.75">
      <c r="N36" s="12"/>
    </row>
    <row r="37" ht="12.75">
      <c r="N37" s="12"/>
    </row>
    <row r="38" ht="12.75">
      <c r="N38" s="12"/>
    </row>
    <row r="39" ht="12.75">
      <c r="N39" s="12"/>
    </row>
    <row r="40" ht="12.75">
      <c r="N40" s="12"/>
    </row>
    <row r="41" ht="12.75">
      <c r="N41" s="12"/>
    </row>
    <row r="42" ht="12.75">
      <c r="N42" s="12"/>
    </row>
    <row r="43" ht="12.75">
      <c r="N43" s="12"/>
    </row>
    <row r="44" ht="12.75">
      <c r="N44" s="12"/>
    </row>
    <row r="45" ht="12.75">
      <c r="N45" s="12"/>
    </row>
    <row r="46" ht="12.75">
      <c r="N46" s="12"/>
    </row>
    <row r="47" ht="12.75">
      <c r="N47" s="12"/>
    </row>
    <row r="48" ht="12.75">
      <c r="N48" s="12"/>
    </row>
    <row r="49" ht="12.75">
      <c r="N49" s="12"/>
    </row>
    <row r="50" ht="12.75">
      <c r="N50" s="12"/>
    </row>
    <row r="51" ht="12.75">
      <c r="N51" s="12"/>
    </row>
    <row r="52" ht="12.75">
      <c r="N52" s="12"/>
    </row>
    <row r="53" ht="12.75">
      <c r="N53" s="12"/>
    </row>
    <row r="54" ht="12.75">
      <c r="N54" s="12"/>
    </row>
    <row r="55" ht="12.75">
      <c r="N55" s="12"/>
    </row>
    <row r="56" ht="12.75">
      <c r="N56" s="12"/>
    </row>
    <row r="57" ht="12.75">
      <c r="N57" s="12"/>
    </row>
    <row r="58" ht="12.75">
      <c r="N58" s="12"/>
    </row>
    <row r="59" ht="12.75">
      <c r="N59" s="12"/>
    </row>
    <row r="60" ht="12.75">
      <c r="N60" s="12"/>
    </row>
    <row r="61" ht="12.75">
      <c r="N61" s="12"/>
    </row>
    <row r="62" ht="12.75">
      <c r="N62" s="12"/>
    </row>
    <row r="63" ht="12.75">
      <c r="N63" s="12"/>
    </row>
    <row r="64" ht="12.75">
      <c r="N64" s="12"/>
    </row>
    <row r="65" ht="12.75">
      <c r="N65" s="12"/>
    </row>
    <row r="66" ht="12.75">
      <c r="N66" s="12"/>
    </row>
    <row r="67" ht="12.75">
      <c r="N67" s="12"/>
    </row>
    <row r="68" ht="12.75">
      <c r="N68" s="12"/>
    </row>
    <row r="69" ht="12.75">
      <c r="N69" s="12"/>
    </row>
    <row r="70" ht="12.75">
      <c r="N70" s="12"/>
    </row>
    <row r="71" ht="12.75">
      <c r="N71" s="12"/>
    </row>
    <row r="72" ht="12.75">
      <c r="N72" s="12"/>
    </row>
    <row r="73" ht="12.75">
      <c r="N73" s="12"/>
    </row>
    <row r="74" ht="12.75">
      <c r="N74" s="12"/>
    </row>
    <row r="75" ht="12.75">
      <c r="N75" s="12"/>
    </row>
    <row r="76" ht="12.75">
      <c r="N76" s="12"/>
    </row>
    <row r="77" ht="12.75">
      <c r="N77" s="12"/>
    </row>
    <row r="78" ht="12.75">
      <c r="N78" s="12"/>
    </row>
    <row r="79" ht="12.75">
      <c r="N79" s="12"/>
    </row>
    <row r="80" ht="12.75">
      <c r="N80" s="12"/>
    </row>
    <row r="81" ht="12.75">
      <c r="N81" s="12"/>
    </row>
    <row r="82" ht="12.75">
      <c r="N82" s="12"/>
    </row>
    <row r="83" ht="12.75">
      <c r="N83" s="12"/>
    </row>
    <row r="84" ht="12.75">
      <c r="N84" s="12"/>
    </row>
    <row r="85" ht="12.75">
      <c r="N85" s="12"/>
    </row>
    <row r="86" ht="12.75">
      <c r="N86" s="12"/>
    </row>
    <row r="87" ht="12.75">
      <c r="N87" s="12"/>
    </row>
    <row r="88" ht="12.75">
      <c r="N88" s="12"/>
    </row>
    <row r="89" ht="12.75">
      <c r="N89" s="12"/>
    </row>
    <row r="90" ht="12.75">
      <c r="N90" s="12"/>
    </row>
    <row r="91" ht="12.75">
      <c r="N91" s="12"/>
    </row>
    <row r="92" ht="12.75">
      <c r="N92" s="12"/>
    </row>
    <row r="93" ht="12.75">
      <c r="N93" s="12"/>
    </row>
    <row r="94" ht="12.75">
      <c r="N94" s="12"/>
    </row>
    <row r="95" ht="12.75">
      <c r="N95" s="12"/>
    </row>
    <row r="96" ht="12.75">
      <c r="N96" s="12"/>
    </row>
    <row r="97" ht="12.75">
      <c r="N97" s="12"/>
    </row>
    <row r="98" ht="12.75">
      <c r="N98" s="12"/>
    </row>
    <row r="99" ht="12.75">
      <c r="N99" s="12"/>
    </row>
    <row r="100" ht="12.75">
      <c r="N100" s="12"/>
    </row>
    <row r="101" ht="12.75">
      <c r="N101" s="12"/>
    </row>
    <row r="102" ht="12.75">
      <c r="N102" s="12"/>
    </row>
    <row r="103" ht="12.75">
      <c r="N103" s="12"/>
    </row>
    <row r="104" ht="12.75">
      <c r="N104" s="12"/>
    </row>
    <row r="105" ht="12.75">
      <c r="N105" s="12"/>
    </row>
    <row r="106" ht="12.75">
      <c r="N106" s="12"/>
    </row>
    <row r="107" ht="12.75">
      <c r="N107" s="12"/>
    </row>
    <row r="108" ht="12.75">
      <c r="N108" s="12"/>
    </row>
    <row r="109" ht="12.75">
      <c r="N109" s="12"/>
    </row>
    <row r="110" ht="12.75">
      <c r="N110" s="12"/>
    </row>
    <row r="111" ht="12.75">
      <c r="N111" s="12"/>
    </row>
    <row r="112" ht="12.75">
      <c r="N112" s="12"/>
    </row>
    <row r="113" ht="12.75">
      <c r="N113" s="12"/>
    </row>
    <row r="114" ht="12.75">
      <c r="N114" s="12"/>
    </row>
    <row r="115" ht="12.75">
      <c r="N115" s="12"/>
    </row>
    <row r="116" ht="12.75">
      <c r="N116" s="12"/>
    </row>
    <row r="117" ht="12.75">
      <c r="N117" s="12"/>
    </row>
    <row r="118" ht="12.75">
      <c r="N118" s="12"/>
    </row>
    <row r="119" ht="12.75">
      <c r="N119" s="12"/>
    </row>
    <row r="120" ht="12.75">
      <c r="N120" s="12"/>
    </row>
    <row r="121" ht="12.75">
      <c r="N121" s="12"/>
    </row>
    <row r="122" ht="12.75">
      <c r="N122" s="12"/>
    </row>
    <row r="123" ht="12.75">
      <c r="N123" s="12"/>
    </row>
    <row r="124" ht="12.75">
      <c r="N124" s="12"/>
    </row>
    <row r="125" ht="12.75">
      <c r="N125" s="12"/>
    </row>
  </sheetData>
  <sheetProtection formatCells="0" formatRows="0" insertRows="0" deleteRows="0" selectLockedCells="1"/>
  <mergeCells count="25">
    <mergeCell ref="A23:B23"/>
    <mergeCell ref="H19:J19"/>
    <mergeCell ref="K19:M19"/>
    <mergeCell ref="A21:B21"/>
    <mergeCell ref="C19:C20"/>
    <mergeCell ref="L11:N11"/>
    <mergeCell ref="B6:G6"/>
    <mergeCell ref="E11:E12"/>
    <mergeCell ref="I11:K11"/>
    <mergeCell ref="B7:G7"/>
    <mergeCell ref="A11:A12"/>
    <mergeCell ref="F11:F12"/>
    <mergeCell ref="G11:G12"/>
    <mergeCell ref="B11:B12"/>
    <mergeCell ref="C11:C12"/>
    <mergeCell ref="B1:E1"/>
    <mergeCell ref="B17:H17"/>
    <mergeCell ref="A19:B20"/>
    <mergeCell ref="D19:D20"/>
    <mergeCell ref="F19:F20"/>
    <mergeCell ref="E19:E20"/>
    <mergeCell ref="B9:G9"/>
    <mergeCell ref="C5:J5"/>
    <mergeCell ref="C8:N8"/>
    <mergeCell ref="B4:L4"/>
  </mergeCells>
  <printOptions/>
  <pageMargins left="0.5118110236220472" right="0.2362204724409449" top="0.62" bottom="0.3937007874015748" header="0.37" footer="0.5118110236220472"/>
  <pageSetup horizontalDpi="1200" verticalDpi="1200" orientation="landscape" paperSize="9" scale="78" r:id="rId1"/>
  <colBreaks count="1" manualBreakCount="1">
    <brk id="9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8.875" style="12" customWidth="1"/>
    <col min="2" max="2" width="35.00390625" style="12" customWidth="1"/>
    <col min="3" max="3" width="24.375" style="12" customWidth="1"/>
    <col min="4" max="4" width="32.875" style="12" customWidth="1"/>
    <col min="5" max="5" width="15.00390625" style="12" customWidth="1"/>
    <col min="6" max="6" width="16.00390625" style="12" customWidth="1"/>
    <col min="7" max="7" width="13.25390625" style="12" customWidth="1"/>
    <col min="8" max="16384" width="9.125" style="12" customWidth="1"/>
  </cols>
  <sheetData>
    <row r="1" spans="1:5" s="50" customFormat="1" ht="18.75">
      <c r="A1" s="49" t="s">
        <v>58</v>
      </c>
      <c r="B1" s="82" t="s">
        <v>85</v>
      </c>
      <c r="C1" s="82"/>
      <c r="D1" s="82"/>
      <c r="E1" s="82"/>
    </row>
    <row r="2" spans="1:5" ht="12.75">
      <c r="A2" s="4"/>
      <c r="B2" s="4"/>
      <c r="C2" s="4"/>
      <c r="D2" s="4"/>
      <c r="E2" s="4"/>
    </row>
    <row r="3" spans="1:7" ht="12.75">
      <c r="A3" s="122" t="s">
        <v>86</v>
      </c>
      <c r="B3" s="121" t="s">
        <v>106</v>
      </c>
      <c r="C3" s="121" t="s">
        <v>21</v>
      </c>
      <c r="D3" s="121" t="s">
        <v>22</v>
      </c>
      <c r="E3" s="121" t="s">
        <v>90</v>
      </c>
      <c r="F3" s="88" t="s">
        <v>91</v>
      </c>
      <c r="G3" s="81" t="s">
        <v>67</v>
      </c>
    </row>
    <row r="4" spans="1:7" ht="12.75">
      <c r="A4" s="122"/>
      <c r="B4" s="121"/>
      <c r="C4" s="121"/>
      <c r="D4" s="121"/>
      <c r="E4" s="121"/>
      <c r="F4" s="88"/>
      <c r="G4" s="81"/>
    </row>
    <row r="5" spans="1:7" ht="16.5" customHeight="1" hidden="1">
      <c r="A5" s="120"/>
      <c r="B5" s="120"/>
      <c r="C5" s="120"/>
      <c r="D5" s="120"/>
      <c r="E5" s="120"/>
      <c r="F5" s="68"/>
      <c r="G5" s="68"/>
    </row>
    <row r="6" spans="1:7" ht="16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68">
        <v>6</v>
      </c>
      <c r="G6" s="68">
        <v>7</v>
      </c>
    </row>
    <row r="7" spans="1:7" ht="38.25">
      <c r="A7" s="10"/>
      <c r="B7" s="1" t="s">
        <v>39</v>
      </c>
      <c r="C7" s="17" t="s">
        <v>87</v>
      </c>
      <c r="D7" s="17" t="s">
        <v>60</v>
      </c>
      <c r="E7" s="69">
        <v>22285434</v>
      </c>
      <c r="F7" s="68"/>
      <c r="G7" s="70">
        <f>E7</f>
        <v>22285434</v>
      </c>
    </row>
    <row r="8" spans="1:7" ht="13.5">
      <c r="A8" s="15">
        <v>1</v>
      </c>
      <c r="B8" s="51" t="s">
        <v>23</v>
      </c>
      <c r="C8" s="15" t="s">
        <v>2</v>
      </c>
      <c r="D8" s="16" t="s">
        <v>2</v>
      </c>
      <c r="E8" s="19" t="s">
        <v>27</v>
      </c>
      <c r="F8" s="68"/>
      <c r="G8" s="68"/>
    </row>
    <row r="9" spans="1:7" ht="25.5">
      <c r="A9" s="15"/>
      <c r="B9" s="15" t="s">
        <v>44</v>
      </c>
      <c r="C9" s="15" t="s">
        <v>45</v>
      </c>
      <c r="D9" s="16" t="s">
        <v>88</v>
      </c>
      <c r="E9" s="19">
        <v>1</v>
      </c>
      <c r="F9" s="68"/>
      <c r="G9" s="68">
        <f>E9</f>
        <v>1</v>
      </c>
    </row>
    <row r="10" spans="1:7" ht="25.5">
      <c r="A10" s="15"/>
      <c r="B10" s="15" t="s">
        <v>47</v>
      </c>
      <c r="C10" s="15" t="s">
        <v>45</v>
      </c>
      <c r="D10" s="16" t="s">
        <v>88</v>
      </c>
      <c r="E10" s="19">
        <v>3</v>
      </c>
      <c r="F10" s="68"/>
      <c r="G10" s="68">
        <f aca="true" t="shared" si="0" ref="G10:G24">E10</f>
        <v>3</v>
      </c>
    </row>
    <row r="11" spans="1:7" ht="25.5" customHeight="1">
      <c r="A11" s="15"/>
      <c r="B11" s="15" t="s">
        <v>48</v>
      </c>
      <c r="C11" s="15" t="s">
        <v>49</v>
      </c>
      <c r="D11" s="16" t="s">
        <v>50</v>
      </c>
      <c r="E11" s="19">
        <v>7</v>
      </c>
      <c r="F11" s="68"/>
      <c r="G11" s="68">
        <f t="shared" si="0"/>
        <v>7</v>
      </c>
    </row>
    <row r="12" spans="1:7" ht="21.75" customHeight="1">
      <c r="A12" s="15"/>
      <c r="B12" s="15" t="s">
        <v>46</v>
      </c>
      <c r="C12" s="15" t="s">
        <v>49</v>
      </c>
      <c r="D12" s="16" t="s">
        <v>50</v>
      </c>
      <c r="E12" s="19">
        <v>43</v>
      </c>
      <c r="F12" s="68"/>
      <c r="G12" s="68">
        <f t="shared" si="0"/>
        <v>43</v>
      </c>
    </row>
    <row r="13" spans="1:7" ht="21" customHeight="1">
      <c r="A13" s="15"/>
      <c r="B13" s="15" t="s">
        <v>61</v>
      </c>
      <c r="C13" s="15" t="s">
        <v>62</v>
      </c>
      <c r="D13" s="16" t="s">
        <v>50</v>
      </c>
      <c r="E13" s="19">
        <v>1</v>
      </c>
      <c r="F13" s="68"/>
      <c r="G13" s="68">
        <f t="shared" si="0"/>
        <v>1</v>
      </c>
    </row>
    <row r="14" spans="1:7" ht="41.25" customHeight="1">
      <c r="A14" s="15"/>
      <c r="B14" s="15" t="s">
        <v>71</v>
      </c>
      <c r="C14" s="15" t="s">
        <v>36</v>
      </c>
      <c r="D14" s="16" t="s">
        <v>88</v>
      </c>
      <c r="E14" s="19">
        <v>109.04</v>
      </c>
      <c r="F14" s="68"/>
      <c r="G14" s="68">
        <f t="shared" si="0"/>
        <v>109.04</v>
      </c>
    </row>
    <row r="15" spans="1:7" ht="31.5" customHeight="1">
      <c r="A15" s="15"/>
      <c r="B15" s="15" t="s">
        <v>40</v>
      </c>
      <c r="C15" s="15" t="s">
        <v>36</v>
      </c>
      <c r="D15" s="16" t="s">
        <v>70</v>
      </c>
      <c r="E15" s="19">
        <v>11.25</v>
      </c>
      <c r="F15" s="68"/>
      <c r="G15" s="68">
        <f t="shared" si="0"/>
        <v>11.25</v>
      </c>
    </row>
    <row r="16" spans="1:7" ht="36.75" customHeight="1">
      <c r="A16" s="15"/>
      <c r="B16" s="15" t="s">
        <v>41</v>
      </c>
      <c r="C16" s="15" t="s">
        <v>36</v>
      </c>
      <c r="D16" s="16" t="s">
        <v>70</v>
      </c>
      <c r="E16" s="19">
        <v>70.63</v>
      </c>
      <c r="F16" s="68"/>
      <c r="G16" s="68">
        <f t="shared" si="0"/>
        <v>70.63</v>
      </c>
    </row>
    <row r="17" spans="1:7" ht="34.5" customHeight="1">
      <c r="A17" s="15"/>
      <c r="B17" s="15" t="s">
        <v>34</v>
      </c>
      <c r="C17" s="15" t="s">
        <v>36</v>
      </c>
      <c r="D17" s="16" t="s">
        <v>70</v>
      </c>
      <c r="E17" s="19">
        <f>E16+E15+E14</f>
        <v>190.92000000000002</v>
      </c>
      <c r="F17" s="68"/>
      <c r="G17" s="68">
        <f t="shared" si="0"/>
        <v>190.92000000000002</v>
      </c>
    </row>
    <row r="18" spans="1:7" ht="33.75" customHeight="1">
      <c r="A18" s="15"/>
      <c r="B18" s="15" t="s">
        <v>55</v>
      </c>
      <c r="C18" s="15" t="s">
        <v>87</v>
      </c>
      <c r="D18" s="16" t="s">
        <v>89</v>
      </c>
      <c r="E18" s="19">
        <v>40500</v>
      </c>
      <c r="F18" s="68"/>
      <c r="G18" s="68">
        <f t="shared" si="0"/>
        <v>40500</v>
      </c>
    </row>
    <row r="19" spans="1:7" ht="25.5" customHeight="1">
      <c r="A19" s="15">
        <v>2</v>
      </c>
      <c r="B19" s="51" t="s">
        <v>24</v>
      </c>
      <c r="C19" s="15" t="s">
        <v>2</v>
      </c>
      <c r="D19" s="16" t="s">
        <v>2</v>
      </c>
      <c r="E19" s="19" t="s">
        <v>27</v>
      </c>
      <c r="F19" s="68"/>
      <c r="G19" s="68" t="str">
        <f t="shared" si="0"/>
        <v>Х </v>
      </c>
    </row>
    <row r="20" spans="1:7" ht="33.75" customHeight="1">
      <c r="A20" s="15"/>
      <c r="B20" s="25" t="s">
        <v>56</v>
      </c>
      <c r="C20" s="15" t="s">
        <v>51</v>
      </c>
      <c r="D20" s="16" t="s">
        <v>52</v>
      </c>
      <c r="E20" s="19">
        <v>50</v>
      </c>
      <c r="F20" s="68"/>
      <c r="G20" s="68">
        <f t="shared" si="0"/>
        <v>50</v>
      </c>
    </row>
    <row r="21" spans="1:7" ht="24.75" customHeight="1">
      <c r="A21" s="15">
        <v>3</v>
      </c>
      <c r="B21" s="51" t="s">
        <v>25</v>
      </c>
      <c r="C21" s="15" t="s">
        <v>2</v>
      </c>
      <c r="D21" s="16" t="s">
        <v>2</v>
      </c>
      <c r="E21" s="19" t="s">
        <v>27</v>
      </c>
      <c r="F21" s="68"/>
      <c r="G21" s="68" t="str">
        <f t="shared" si="0"/>
        <v>Х </v>
      </c>
    </row>
    <row r="22" spans="1:7" ht="21" customHeight="1">
      <c r="A22" s="15"/>
      <c r="B22" s="22" t="s">
        <v>43</v>
      </c>
      <c r="C22" s="15" t="s">
        <v>100</v>
      </c>
      <c r="D22" s="16" t="s">
        <v>35</v>
      </c>
      <c r="E22" s="20">
        <v>135100</v>
      </c>
      <c r="F22" s="68"/>
      <c r="G22" s="68">
        <f t="shared" si="0"/>
        <v>135100</v>
      </c>
    </row>
    <row r="23" spans="1:7" ht="13.5">
      <c r="A23" s="15">
        <v>4</v>
      </c>
      <c r="B23" s="51" t="s">
        <v>26</v>
      </c>
      <c r="C23" s="15" t="s">
        <v>2</v>
      </c>
      <c r="D23" s="16"/>
      <c r="E23" s="20" t="s">
        <v>27</v>
      </c>
      <c r="F23" s="68"/>
      <c r="G23" s="68" t="str">
        <f t="shared" si="0"/>
        <v>Х </v>
      </c>
    </row>
    <row r="24" spans="1:7" ht="26.25" customHeight="1">
      <c r="A24" s="15"/>
      <c r="B24" s="22" t="s">
        <v>42</v>
      </c>
      <c r="C24" s="15" t="s">
        <v>100</v>
      </c>
      <c r="D24" s="16" t="s">
        <v>35</v>
      </c>
      <c r="E24" s="20">
        <v>175</v>
      </c>
      <c r="F24" s="68"/>
      <c r="G24" s="68">
        <f t="shared" si="0"/>
        <v>175</v>
      </c>
    </row>
    <row r="25" ht="12.75">
      <c r="E25" s="21"/>
    </row>
  </sheetData>
  <sheetProtection formatCells="0" formatRows="0" insertRows="0" deleteRows="0" selectLockedCells="1"/>
  <mergeCells count="9">
    <mergeCell ref="F3:F4"/>
    <mergeCell ref="G3:G4"/>
    <mergeCell ref="B1:E1"/>
    <mergeCell ref="A5:E5"/>
    <mergeCell ref="B3:B4"/>
    <mergeCell ref="C3:C4"/>
    <mergeCell ref="D3:D4"/>
    <mergeCell ref="A3:A4"/>
    <mergeCell ref="E3:E4"/>
  </mergeCells>
  <printOptions/>
  <pageMargins left="0.51" right="0.25" top="0.5" bottom="0.38" header="0.29" footer="0.21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7.75390625" style="14" customWidth="1"/>
    <col min="2" max="2" width="30.375" style="14" customWidth="1"/>
    <col min="3" max="3" width="13.00390625" style="14" customWidth="1"/>
    <col min="4" max="12" width="10.75390625" style="14" customWidth="1"/>
    <col min="13" max="13" width="28.25390625" style="14" customWidth="1"/>
    <col min="14" max="16384" width="9.125" style="14" customWidth="1"/>
  </cols>
  <sheetData>
    <row r="1" spans="1:13" ht="15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4" spans="2:13" ht="38.25" customHeight="1">
      <c r="B4" s="126" t="s">
        <v>76</v>
      </c>
      <c r="C4" s="126"/>
      <c r="D4" s="126"/>
      <c r="E4" s="126"/>
      <c r="G4" s="127"/>
      <c r="H4" s="127"/>
      <c r="J4" s="128" t="s">
        <v>77</v>
      </c>
      <c r="K4" s="128"/>
      <c r="L4" s="128"/>
      <c r="M4" s="128"/>
    </row>
    <row r="5" spans="7:13" ht="12.75">
      <c r="G5" s="123" t="s">
        <v>28</v>
      </c>
      <c r="H5" s="123"/>
      <c r="J5" s="123" t="s">
        <v>29</v>
      </c>
      <c r="K5" s="123"/>
      <c r="L5" s="123"/>
      <c r="M5" s="123"/>
    </row>
    <row r="6" ht="12.75">
      <c r="J6" s="14" t="s">
        <v>59</v>
      </c>
    </row>
    <row r="7" spans="2:4" ht="12.75">
      <c r="B7" s="130" t="s">
        <v>30</v>
      </c>
      <c r="C7" s="130"/>
      <c r="D7" s="130"/>
    </row>
    <row r="9" spans="2:13" ht="42" customHeight="1">
      <c r="B9" s="126" t="s">
        <v>74</v>
      </c>
      <c r="C9" s="126"/>
      <c r="D9" s="126"/>
      <c r="E9" s="126"/>
      <c r="G9" s="127"/>
      <c r="H9" s="127"/>
      <c r="J9" s="128" t="s">
        <v>75</v>
      </c>
      <c r="K9" s="128"/>
      <c r="L9" s="128"/>
      <c r="M9" s="128"/>
    </row>
    <row r="10" spans="7:13" ht="12.75">
      <c r="G10" s="129" t="s">
        <v>31</v>
      </c>
      <c r="H10" s="129"/>
      <c r="J10" s="129" t="s">
        <v>32</v>
      </c>
      <c r="K10" s="129"/>
      <c r="L10" s="129"/>
      <c r="M10" s="129"/>
    </row>
  </sheetData>
  <sheetProtection formatCells="0" formatRows="0" insertRows="0" deleteRows="0" selectLockedCells="1"/>
  <mergeCells count="12">
    <mergeCell ref="J9:M9"/>
    <mergeCell ref="J10:M10"/>
    <mergeCell ref="B7:D7"/>
    <mergeCell ref="B9:E9"/>
    <mergeCell ref="G9:H9"/>
    <mergeCell ref="G10:H10"/>
    <mergeCell ref="J5:M5"/>
    <mergeCell ref="G5:H5"/>
    <mergeCell ref="A1:M1"/>
    <mergeCell ref="B4:E4"/>
    <mergeCell ref="G4:H4"/>
    <mergeCell ref="J4:M4"/>
  </mergeCells>
  <printOptions/>
  <pageMargins left="0.83" right="0.75" top="1" bottom="1" header="0.5" footer="0.5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1</cp:lastModifiedBy>
  <cp:lastPrinted>2019-01-21T05:40:23Z</cp:lastPrinted>
  <dcterms:created xsi:type="dcterms:W3CDTF">2011-05-06T09:59:53Z</dcterms:created>
  <dcterms:modified xsi:type="dcterms:W3CDTF">2019-01-21T05:40:34Z</dcterms:modified>
  <cp:category/>
  <cp:version/>
  <cp:contentType/>
  <cp:contentStatus/>
</cp:coreProperties>
</file>